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Baukosten" sheetId="1" r:id="rId1"/>
  </sheets>
  <definedNames>
    <definedName name="_xlnm.Print_Area" localSheetId="0">'Baukosten'!$A$2:$E$69</definedName>
    <definedName name="_xlnm.Print_Titles" localSheetId="0">'Baukosten'!$2:$2</definedName>
  </definedNames>
  <calcPr fullCalcOnLoad="1"/>
</workbook>
</file>

<file path=xl/sharedStrings.xml><?xml version="1.0" encoding="utf-8"?>
<sst xmlns="http://schemas.openxmlformats.org/spreadsheetml/2006/main" count="145" uniqueCount="72">
  <si>
    <t>Bauherren</t>
  </si>
  <si>
    <t>Bauort</t>
  </si>
  <si>
    <t>Bauvorhaben</t>
  </si>
  <si>
    <t>Nebengebäude</t>
  </si>
  <si>
    <t>Grundstück</t>
  </si>
  <si>
    <t>Grunderwerbsteuer</t>
  </si>
  <si>
    <t>Makler</t>
  </si>
  <si>
    <t>Sockel</t>
  </si>
  <si>
    <t>Treppen</t>
  </si>
  <si>
    <t>...</t>
  </si>
  <si>
    <t>Abfindungen, Entschädigungen, Baulasten</t>
  </si>
  <si>
    <t>Nebenkosten</t>
  </si>
  <si>
    <t>Zusammenstellung</t>
  </si>
  <si>
    <t>Nachweis der Selbst- und Verwandtenhilfe</t>
  </si>
  <si>
    <t>Die Selbst- und Verwandtenhilfe wird von folgenden Personen ohne Vergütung ausgeführt</t>
  </si>
  <si>
    <t>Unterschrift</t>
  </si>
  <si>
    <t>Datum / Unterschrift des Bauherren</t>
  </si>
  <si>
    <t>Ich versichere, vorstehende Angaben nach bestem Wissen und Gewissen gemacht zu haben</t>
  </si>
  <si>
    <t>Gemarkung / Flur / Flurstück</t>
  </si>
  <si>
    <t>€</t>
  </si>
  <si>
    <t>Gesamtkosten</t>
  </si>
  <si>
    <t>Name / Beruf</t>
  </si>
  <si>
    <t>Anschrift</t>
  </si>
  <si>
    <t>Summe €</t>
  </si>
  <si>
    <t>Differenzbetrag €</t>
  </si>
  <si>
    <r>
      <t xml:space="preserve">Das landschaftstypische und handwerklich traditionelle </t>
    </r>
    <r>
      <rPr>
        <b/>
        <sz val="8"/>
        <rFont val="Arial"/>
        <family val="2"/>
      </rPr>
      <t>Fuhrberger Fachwerkhaus</t>
    </r>
    <r>
      <rPr>
        <vertAlign val="superscript"/>
        <sz val="8"/>
        <rFont val="Symbol"/>
        <family val="1"/>
      </rPr>
      <t>Ò</t>
    </r>
  </si>
  <si>
    <t>Bauleitung und Objektüberwachung, Blower Door Test</t>
  </si>
  <si>
    <t>Fenster und Außentüren sowie Außenfensterbänke</t>
  </si>
  <si>
    <t>Dachdecker- und Klempnerarbeiten</t>
  </si>
  <si>
    <t>Sanitärinstallation</t>
  </si>
  <si>
    <t>Heizunginstallation</t>
  </si>
  <si>
    <t>Elektroinstallation</t>
  </si>
  <si>
    <t>Sonstiges - Bauzaun, Gerüst, WC, Schuttcontainer</t>
  </si>
  <si>
    <t>Bodengutachten</t>
  </si>
  <si>
    <t>Küche</t>
  </si>
  <si>
    <t>Zaun</t>
  </si>
  <si>
    <t>Pflanzen</t>
  </si>
  <si>
    <t>Pflasterarbeiten</t>
  </si>
  <si>
    <t>davon Eigenleistung</t>
  </si>
  <si>
    <t>Notar</t>
  </si>
  <si>
    <t>Malerarbeiten</t>
  </si>
  <si>
    <t>Schornstein</t>
  </si>
  <si>
    <t>…</t>
  </si>
  <si>
    <t>Fachwerkkonstruktion / Zimmererarbeiten</t>
  </si>
  <si>
    <t>Estrich</t>
  </si>
  <si>
    <t>Kamin</t>
  </si>
  <si>
    <t>weiterführende Erdarbeiten auf dem Grundstück</t>
  </si>
  <si>
    <t>Genehmigungsplanung / Ausführungsplanung</t>
  </si>
  <si>
    <t>Erdbau, Grundleitungen</t>
  </si>
  <si>
    <t>Fundament und Bodenplatte / ggf. Keller</t>
  </si>
  <si>
    <t>Innenfensterbänke und Innentüren</t>
  </si>
  <si>
    <t>Trockenbau</t>
  </si>
  <si>
    <t>enthalten</t>
  </si>
  <si>
    <r>
      <t>Erschließung</t>
    </r>
    <r>
      <rPr>
        <sz val="8"/>
        <rFont val="Arial"/>
        <family val="2"/>
      </rPr>
      <t xml:space="preserve"> (Wasser, Strom, Medien, Abwasser…)</t>
    </r>
  </si>
  <si>
    <r>
      <t>Herrichten des Bauplatzes</t>
    </r>
    <r>
      <rPr>
        <sz val="8"/>
        <rFont val="Arial"/>
        <family val="2"/>
      </rPr>
      <t xml:space="preserve"> (Altbestand, Pflanzen…)</t>
    </r>
  </si>
  <si>
    <r>
      <t>Ausfachung der Außenwände mit Backstein</t>
    </r>
    <r>
      <rPr>
        <sz val="8"/>
        <rFont val="Arial"/>
        <family val="2"/>
      </rPr>
      <t xml:space="preserve"> (oder Putz?)</t>
    </r>
  </si>
  <si>
    <r>
      <t>Bodenbeläge, restliche bis auf Bäder</t>
    </r>
    <r>
      <rPr>
        <sz val="8"/>
        <rFont val="Arial"/>
        <family val="2"/>
      </rPr>
      <t xml:space="preserve"> (Fliesen, Dielen, Parkett…)</t>
    </r>
  </si>
  <si>
    <t>Baugenehmigung / Entwässerungsgenehmigung</t>
  </si>
  <si>
    <r>
      <t>Vermessung</t>
    </r>
    <r>
      <rPr>
        <sz val="8"/>
        <rFont val="Arial"/>
        <family val="2"/>
      </rPr>
      <t xml:space="preserve"> (Lageplan, Schnurgerüst, Hauseinmessung...)</t>
    </r>
  </si>
  <si>
    <r>
      <t xml:space="preserve">Versicherungen
</t>
    </r>
    <r>
      <rPr>
        <sz val="8"/>
        <rFont val="Arial"/>
        <family val="2"/>
      </rPr>
      <t>(Bauleistungsversicherung = Unwetter, Vandalismus, Diebstahl…)
(Bauherrenhaftpflicht = bei Selbstnutzung meist in Haftpflicht enthalten)
(Grundbesitzerhaftpflicht = für Vermieter / für unbebaute Grundstücke)
(Unfallversicherung über BerufsGenossenschaft bei eigenen Helfern)</t>
    </r>
  </si>
  <si>
    <r>
      <t>Hausanschlüsse</t>
    </r>
    <r>
      <rPr>
        <sz val="8"/>
        <rFont val="Arial"/>
        <family val="2"/>
      </rPr>
      <t xml:space="preserve"> (Baustrom, Strom, Wasser, Medien, ggf. Gas…)
und Strom- und Wasserverbrauch während der Bauzeit</t>
    </r>
  </si>
  <si>
    <r>
      <t xml:space="preserve">Ausbauhaus oder </t>
    </r>
    <r>
      <rPr>
        <b/>
        <sz val="10"/>
        <rFont val="Arial"/>
        <family val="2"/>
      </rPr>
      <t>schlüsselfertig</t>
    </r>
    <r>
      <rPr>
        <sz val="10"/>
        <rFont val="Arial"/>
        <family val="2"/>
      </rPr>
      <t xml:space="preserve"> oder bezugsfertig (Festpreis)</t>
    </r>
  </si>
  <si>
    <r>
      <t>Schmutzwasseranschluß</t>
    </r>
    <r>
      <rPr>
        <sz val="8"/>
        <rFont val="Arial"/>
        <family val="2"/>
      </rPr>
      <t xml:space="preserve"> (zwischen Übergabeschacht und Haus)</t>
    </r>
  </si>
  <si>
    <r>
      <t>Regenwasseranschluß</t>
    </r>
    <r>
      <rPr>
        <sz val="8"/>
        <rFont val="Arial"/>
        <family val="2"/>
      </rPr>
      <t xml:space="preserve"> (an Kanal oder Versickerung auf Grundstück?)</t>
    </r>
  </si>
  <si>
    <r>
      <t xml:space="preserve">Begehrlichkeiten Fenster-/Haustürausstattung
</t>
    </r>
    <r>
      <rPr>
        <sz val="8"/>
        <rFont val="Arial"/>
        <family val="2"/>
      </rPr>
      <t>(Rollläden, Einbruchsicherung, …)</t>
    </r>
  </si>
  <si>
    <r>
      <t xml:space="preserve">Begehrlichkeiten Sanitärausstattung
</t>
    </r>
    <r>
      <rPr>
        <sz val="8"/>
        <rFont val="Arial"/>
        <family val="2"/>
      </rPr>
      <t>(Trennwände, Vorwände, Ablagen, Möbel, Spiegel…)</t>
    </r>
  </si>
  <si>
    <r>
      <t xml:space="preserve">Begehrlichkeiten Elektrikausstattung
</t>
    </r>
    <r>
      <rPr>
        <sz val="8"/>
        <rFont val="Arial"/>
        <family val="2"/>
      </rPr>
      <t>(Lampen, SmartHome, ...)</t>
    </r>
  </si>
  <si>
    <t>Gesamtbaukostenzusammenstellung</t>
  </si>
  <si>
    <t>Haus gemäß Angebot Fuhrberger Fachwerkhaus</t>
  </si>
  <si>
    <t>Fuhrberger Fachwerkhaus</t>
  </si>
  <si>
    <t>davon
Eigenmittel</t>
  </si>
  <si>
    <t>davon
Eigenmittel bzw. Eigenleistungen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</si>
</sst>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1.&quot;00"/>
    <numFmt numFmtId="165" formatCode="&quot;2.&quot;00"/>
    <numFmt numFmtId="166" formatCode="&quot;3.&quot;00"/>
    <numFmt numFmtId="167" formatCode="0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Symbol"/>
      <family val="1"/>
    </font>
    <font>
      <i/>
      <sz val="10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/>
      <right/>
      <top style="thin"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64" fontId="7" fillId="0" borderId="0" xfId="51" applyNumberFormat="1" applyFont="1" applyFill="1" applyBorder="1" applyAlignment="1">
      <alignment horizontal="right" wrapText="1"/>
      <protection/>
    </xf>
    <xf numFmtId="165" fontId="7" fillId="0" borderId="0" xfId="51" applyNumberFormat="1" applyFont="1" applyFill="1" applyBorder="1" applyAlignment="1">
      <alignment horizontal="right" wrapText="1"/>
      <protection/>
    </xf>
    <xf numFmtId="166" fontId="7" fillId="0" borderId="0" xfId="51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6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3" xfId="0" applyFont="1" applyBorder="1" applyAlignment="1">
      <alignment/>
    </xf>
    <xf numFmtId="164" fontId="3" fillId="0" borderId="13" xfId="51" applyNumberFormat="1" applyFont="1" applyFill="1" applyBorder="1" applyAlignment="1">
      <alignment horizontal="right" vertical="top" wrapText="1"/>
      <protection/>
    </xf>
    <xf numFmtId="0" fontId="2" fillId="0" borderId="13" xfId="0" applyFont="1" applyBorder="1" applyAlignment="1">
      <alignment/>
    </xf>
    <xf numFmtId="166" fontId="3" fillId="0" borderId="13" xfId="51" applyNumberFormat="1" applyFont="1" applyFill="1" applyBorder="1" applyAlignment="1">
      <alignment horizontal="right" vertical="top" wrapText="1"/>
      <protection/>
    </xf>
    <xf numFmtId="164" fontId="2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165" fontId="3" fillId="0" borderId="13" xfId="51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1" fillId="0" borderId="13" xfId="0" applyFont="1" applyBorder="1" applyAlignment="1">
      <alignment horizontal="right"/>
    </xf>
    <xf numFmtId="0" fontId="12" fillId="0" borderId="0" xfId="0" applyFont="1" applyAlignment="1">
      <alignment horizontal="right" wrapText="1"/>
    </xf>
    <xf numFmtId="4" fontId="0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0" fillId="0" borderId="0" xfId="0" applyFont="1" applyAlignment="1">
      <alignment horizontal="left"/>
    </xf>
    <xf numFmtId="167" fontId="2" fillId="0" borderId="22" xfId="0" applyNumberFormat="1" applyFont="1" applyBorder="1" applyAlignment="1">
      <alignment horizontal="left"/>
    </xf>
    <xf numFmtId="0" fontId="0" fillId="0" borderId="22" xfId="0" applyBorder="1" applyAlignment="1">
      <alignment/>
    </xf>
    <xf numFmtId="4" fontId="8" fillId="0" borderId="15" xfId="0" applyNumberFormat="1" applyFont="1" applyFill="1" applyBorder="1" applyAlignment="1">
      <alignment vertical="top"/>
    </xf>
    <xf numFmtId="0" fontId="0" fillId="0" borderId="15" xfId="0" applyBorder="1" applyAlignment="1">
      <alignment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Leistungsverzeichni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1</xdr:row>
      <xdr:rowOff>28575</xdr:rowOff>
    </xdr:from>
    <xdr:to>
      <xdr:col>4</xdr:col>
      <xdr:colOff>800100</xdr:colOff>
      <xdr:row>1</xdr:row>
      <xdr:rowOff>847725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16192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2</xdr:row>
      <xdr:rowOff>0</xdr:rowOff>
    </xdr:from>
    <xdr:to>
      <xdr:col>4</xdr:col>
      <xdr:colOff>847725</xdr:colOff>
      <xdr:row>2</xdr:row>
      <xdr:rowOff>0</xdr:rowOff>
    </xdr:to>
    <xdr:pic>
      <xdr:nvPicPr>
        <xdr:cNvPr id="2" name="Picture 4" descr="vierfarbi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1000125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1038225</xdr:colOff>
      <xdr:row>2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00125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11.421875" defaultRowHeight="12.75"/>
  <cols>
    <col min="1" max="1" width="4.7109375" style="1" customWidth="1"/>
    <col min="2" max="2" width="52.57421875" style="1" customWidth="1"/>
    <col min="3" max="3" width="4.7109375" style="1" customWidth="1"/>
    <col min="4" max="5" width="12.7109375" style="1" customWidth="1"/>
    <col min="6" max="16384" width="11.421875" style="1" customWidth="1"/>
  </cols>
  <sheetData>
    <row r="1" spans="1:5" s="9" customFormat="1" ht="10.5" customHeight="1">
      <c r="A1" s="8"/>
      <c r="B1" s="10"/>
      <c r="C1" s="10"/>
      <c r="D1" s="10"/>
      <c r="E1" s="10"/>
    </row>
    <row r="2" spans="1:6" s="10" customFormat="1" ht="68.25" customHeight="1">
      <c r="A2" s="48" t="s">
        <v>67</v>
      </c>
      <c r="B2" s="49"/>
      <c r="C2" s="49"/>
      <c r="D2" s="49"/>
      <c r="E2" s="49"/>
      <c r="F2" s="8"/>
    </row>
    <row r="3" spans="1:10" s="15" customFormat="1" ht="24" customHeight="1">
      <c r="A3" s="50" t="s">
        <v>25</v>
      </c>
      <c r="B3" s="51"/>
      <c r="C3" s="51"/>
      <c r="D3" s="51"/>
      <c r="E3" s="51"/>
      <c r="F3" s="11"/>
      <c r="G3" s="12"/>
      <c r="H3" s="13"/>
      <c r="I3" s="14"/>
      <c r="J3" s="11"/>
    </row>
    <row r="4" spans="1:5" ht="21.75" customHeight="1">
      <c r="A4" s="18" t="s">
        <v>0</v>
      </c>
      <c r="B4" s="18"/>
      <c r="C4" s="18"/>
      <c r="D4" s="18"/>
      <c r="E4" s="27"/>
    </row>
    <row r="5" spans="1:5" ht="21.75" customHeight="1">
      <c r="A5" s="18" t="s">
        <v>22</v>
      </c>
      <c r="B5" s="18"/>
      <c r="C5" s="18"/>
      <c r="D5" s="18"/>
      <c r="E5" s="27"/>
    </row>
    <row r="6" spans="1:5" ht="21.75" customHeight="1">
      <c r="A6" s="18" t="s">
        <v>2</v>
      </c>
      <c r="B6" s="18"/>
      <c r="C6" s="18"/>
      <c r="D6" s="18"/>
      <c r="E6" s="27" t="s">
        <v>69</v>
      </c>
    </row>
    <row r="7" spans="1:5" ht="21.75" customHeight="1">
      <c r="A7" s="18" t="s">
        <v>1</v>
      </c>
      <c r="B7" s="18"/>
      <c r="C7" s="18"/>
      <c r="D7" s="18"/>
      <c r="E7" s="27"/>
    </row>
    <row r="8" spans="1:5" ht="21.75" customHeight="1">
      <c r="A8" s="18" t="s">
        <v>18</v>
      </c>
      <c r="B8" s="18"/>
      <c r="C8" s="18"/>
      <c r="D8" s="18"/>
      <c r="E8" s="27"/>
    </row>
    <row r="9" spans="1:5" ht="30" customHeight="1">
      <c r="A9" s="3">
        <v>0</v>
      </c>
      <c r="B9" s="25" t="s">
        <v>4</v>
      </c>
      <c r="C9" s="25"/>
      <c r="D9" s="28" t="s">
        <v>70</v>
      </c>
      <c r="E9" s="28" t="s">
        <v>20</v>
      </c>
    </row>
    <row r="10" spans="1:5" ht="12.75">
      <c r="A10" s="17">
        <f aca="true" t="shared" si="0" ref="A10:A18">A9+1</f>
        <v>1</v>
      </c>
      <c r="B10" s="16" t="s">
        <v>4</v>
      </c>
      <c r="C10" s="6" t="s">
        <v>19</v>
      </c>
      <c r="D10" s="29"/>
      <c r="E10" s="29"/>
    </row>
    <row r="11" spans="1:5" ht="12.75">
      <c r="A11" s="17">
        <f t="shared" si="0"/>
        <v>2</v>
      </c>
      <c r="B11" s="16" t="s">
        <v>5</v>
      </c>
      <c r="C11" s="6" t="s">
        <v>19</v>
      </c>
      <c r="D11" s="29"/>
      <c r="E11" s="29"/>
    </row>
    <row r="12" spans="1:5" ht="12.75">
      <c r="A12" s="17">
        <f t="shared" si="0"/>
        <v>3</v>
      </c>
      <c r="B12" s="16" t="s">
        <v>6</v>
      </c>
      <c r="C12" s="6" t="s">
        <v>19</v>
      </c>
      <c r="D12" s="29"/>
      <c r="E12" s="29"/>
    </row>
    <row r="13" spans="1:5" ht="12.75">
      <c r="A13" s="17">
        <f t="shared" si="0"/>
        <v>4</v>
      </c>
      <c r="B13" s="16" t="s">
        <v>39</v>
      </c>
      <c r="C13" s="6" t="s">
        <v>19</v>
      </c>
      <c r="D13" s="29"/>
      <c r="E13" s="29"/>
    </row>
    <row r="14" spans="1:5" ht="12.75">
      <c r="A14" s="17">
        <f t="shared" si="0"/>
        <v>5</v>
      </c>
      <c r="B14" s="16" t="s">
        <v>58</v>
      </c>
      <c r="C14" s="6" t="s">
        <v>19</v>
      </c>
      <c r="D14" s="29"/>
      <c r="E14" s="29"/>
    </row>
    <row r="15" spans="1:5" ht="12.75">
      <c r="A15" s="17">
        <f t="shared" si="0"/>
        <v>6</v>
      </c>
      <c r="B15" s="16" t="s">
        <v>53</v>
      </c>
      <c r="C15" s="6" t="s">
        <v>19</v>
      </c>
      <c r="D15" s="29"/>
      <c r="E15" s="29"/>
    </row>
    <row r="16" spans="1:5" ht="12.75">
      <c r="A16" s="17">
        <f t="shared" si="0"/>
        <v>7</v>
      </c>
      <c r="B16" s="16" t="s">
        <v>10</v>
      </c>
      <c r="C16" s="6" t="s">
        <v>19</v>
      </c>
      <c r="D16" s="29"/>
      <c r="E16" s="29"/>
    </row>
    <row r="17" spans="1:5" ht="12.75">
      <c r="A17" s="17">
        <f t="shared" si="0"/>
        <v>8</v>
      </c>
      <c r="B17" s="16" t="s">
        <v>54</v>
      </c>
      <c r="C17" s="6" t="s">
        <v>19</v>
      </c>
      <c r="D17" s="29"/>
      <c r="E17" s="29"/>
    </row>
    <row r="18" spans="1:5" ht="12.75">
      <c r="A18" s="17">
        <f t="shared" si="0"/>
        <v>9</v>
      </c>
      <c r="B18" s="16" t="s">
        <v>9</v>
      </c>
      <c r="C18" s="6" t="s">
        <v>19</v>
      </c>
      <c r="D18" s="29"/>
      <c r="E18" s="29"/>
    </row>
    <row r="19" spans="2:5" ht="21.75" customHeight="1">
      <c r="B19" s="34" t="s">
        <v>23</v>
      </c>
      <c r="C19" s="35"/>
      <c r="D19" s="30">
        <f>SUM(D10:D18)</f>
        <v>0</v>
      </c>
      <c r="E19" s="30">
        <f>SUM(E10:E18)</f>
        <v>0</v>
      </c>
    </row>
    <row r="20" spans="1:5" ht="30" customHeight="1">
      <c r="A20" s="4">
        <v>0</v>
      </c>
      <c r="B20" s="24" t="s">
        <v>68</v>
      </c>
      <c r="C20" s="24"/>
      <c r="D20" s="28" t="s">
        <v>38</v>
      </c>
      <c r="E20" s="28" t="s">
        <v>20</v>
      </c>
    </row>
    <row r="21" spans="1:5" ht="12.75">
      <c r="A21" s="23">
        <f>A20+1</f>
        <v>1</v>
      </c>
      <c r="B21" s="16" t="s">
        <v>61</v>
      </c>
      <c r="C21" s="6" t="s">
        <v>19</v>
      </c>
      <c r="D21" s="29"/>
      <c r="E21" s="29"/>
    </row>
    <row r="22" spans="1:5" ht="12.75">
      <c r="A22" s="23">
        <f>A21+1</f>
        <v>2</v>
      </c>
      <c r="B22" s="16" t="s">
        <v>47</v>
      </c>
      <c r="C22" s="6" t="s">
        <v>19</v>
      </c>
      <c r="D22" s="29"/>
      <c r="E22" s="29" t="s">
        <v>52</v>
      </c>
    </row>
    <row r="23" spans="1:5" ht="12.75">
      <c r="A23" s="23">
        <f aca="true" t="shared" si="1" ref="A23:A42">A22+1</f>
        <v>3</v>
      </c>
      <c r="B23" s="16" t="s">
        <v>26</v>
      </c>
      <c r="C23" s="6" t="s">
        <v>19</v>
      </c>
      <c r="D23" s="29"/>
      <c r="E23" s="29" t="s">
        <v>52</v>
      </c>
    </row>
    <row r="24" spans="1:5" ht="12.75">
      <c r="A24" s="23">
        <f t="shared" si="1"/>
        <v>4</v>
      </c>
      <c r="B24" s="16" t="s">
        <v>48</v>
      </c>
      <c r="C24" s="6" t="s">
        <v>19</v>
      </c>
      <c r="D24" s="29"/>
      <c r="E24" s="29"/>
    </row>
    <row r="25" spans="1:5" ht="12.75">
      <c r="A25" s="23">
        <f t="shared" si="1"/>
        <v>5</v>
      </c>
      <c r="B25" s="16" t="s">
        <v>49</v>
      </c>
      <c r="C25" s="6" t="s">
        <v>19</v>
      </c>
      <c r="D25" s="29"/>
      <c r="E25" s="29" t="s">
        <v>52</v>
      </c>
    </row>
    <row r="26" spans="1:5" ht="12.75">
      <c r="A26" s="23">
        <f t="shared" si="1"/>
        <v>6</v>
      </c>
      <c r="B26" s="16" t="s">
        <v>7</v>
      </c>
      <c r="C26" s="6" t="s">
        <v>19</v>
      </c>
      <c r="D26" s="29"/>
      <c r="E26" s="29" t="s">
        <v>52</v>
      </c>
    </row>
    <row r="27" spans="1:5" ht="12.75">
      <c r="A27" s="23">
        <f t="shared" si="1"/>
        <v>7</v>
      </c>
      <c r="B27" s="16" t="s">
        <v>43</v>
      </c>
      <c r="C27" s="6" t="s">
        <v>19</v>
      </c>
      <c r="D27" s="29"/>
      <c r="E27" s="29" t="s">
        <v>52</v>
      </c>
    </row>
    <row r="28" spans="1:5" ht="12.75">
      <c r="A28" s="23">
        <f t="shared" si="1"/>
        <v>8</v>
      </c>
      <c r="B28" s="16" t="s">
        <v>55</v>
      </c>
      <c r="C28" s="6" t="s">
        <v>19</v>
      </c>
      <c r="D28" s="29"/>
      <c r="E28" s="29" t="s">
        <v>52</v>
      </c>
    </row>
    <row r="29" spans="1:5" ht="12.75">
      <c r="A29" s="23">
        <f t="shared" si="1"/>
        <v>9</v>
      </c>
      <c r="B29" s="16" t="s">
        <v>28</v>
      </c>
      <c r="C29" s="6" t="s">
        <v>19</v>
      </c>
      <c r="D29" s="29"/>
      <c r="E29" s="29" t="s">
        <v>52</v>
      </c>
    </row>
    <row r="30" spans="1:5" ht="12.75">
      <c r="A30" s="23">
        <f>A29+1</f>
        <v>10</v>
      </c>
      <c r="B30" s="16" t="s">
        <v>41</v>
      </c>
      <c r="C30" s="6" t="s">
        <v>19</v>
      </c>
      <c r="D30" s="29"/>
      <c r="E30" s="29"/>
    </row>
    <row r="31" spans="1:5" ht="12.75">
      <c r="A31" s="23">
        <f>A30+1</f>
        <v>11</v>
      </c>
      <c r="B31" s="16" t="s">
        <v>27</v>
      </c>
      <c r="C31" s="6" t="s">
        <v>19</v>
      </c>
      <c r="D31" s="29"/>
      <c r="E31" s="29" t="s">
        <v>52</v>
      </c>
    </row>
    <row r="32" spans="1:5" ht="12.75">
      <c r="A32" s="23">
        <f>A31+1</f>
        <v>12</v>
      </c>
      <c r="B32" s="16" t="s">
        <v>50</v>
      </c>
      <c r="C32" s="6" t="s">
        <v>19</v>
      </c>
      <c r="D32" s="29"/>
      <c r="E32" s="29" t="s">
        <v>52</v>
      </c>
    </row>
    <row r="33" spans="1:5" ht="12.75">
      <c r="A33" s="23">
        <f>A32+1</f>
        <v>13</v>
      </c>
      <c r="B33" s="16" t="s">
        <v>8</v>
      </c>
      <c r="C33" s="6" t="s">
        <v>19</v>
      </c>
      <c r="D33" s="29"/>
      <c r="E33" s="29" t="s">
        <v>52</v>
      </c>
    </row>
    <row r="34" spans="1:5" ht="12.75">
      <c r="A34" s="23">
        <f>A33+1</f>
        <v>14</v>
      </c>
      <c r="B34" s="16" t="s">
        <v>56</v>
      </c>
      <c r="C34" s="6" t="s">
        <v>19</v>
      </c>
      <c r="D34" s="29"/>
      <c r="E34" s="29"/>
    </row>
    <row r="35" spans="1:5" ht="12.75">
      <c r="A35" s="23">
        <f t="shared" si="1"/>
        <v>15</v>
      </c>
      <c r="B35" s="16" t="s">
        <v>31</v>
      </c>
      <c r="C35" s="6" t="s">
        <v>19</v>
      </c>
      <c r="D35" s="29"/>
      <c r="E35" s="29" t="s">
        <v>52</v>
      </c>
    </row>
    <row r="36" spans="1:5" ht="12.75">
      <c r="A36" s="23">
        <f t="shared" si="1"/>
        <v>16</v>
      </c>
      <c r="B36" s="16" t="s">
        <v>30</v>
      </c>
      <c r="C36" s="6" t="s">
        <v>19</v>
      </c>
      <c r="D36" s="29"/>
      <c r="E36" s="29" t="s">
        <v>52</v>
      </c>
    </row>
    <row r="37" spans="1:5" ht="12.75">
      <c r="A37" s="23">
        <f t="shared" si="1"/>
        <v>17</v>
      </c>
      <c r="B37" s="16" t="s">
        <v>29</v>
      </c>
      <c r="C37" s="6" t="s">
        <v>19</v>
      </c>
      <c r="D37" s="29"/>
      <c r="E37" s="29" t="s">
        <v>52</v>
      </c>
    </row>
    <row r="38" spans="1:5" ht="12.75">
      <c r="A38" s="23">
        <f t="shared" si="1"/>
        <v>18</v>
      </c>
      <c r="B38" s="16" t="s">
        <v>44</v>
      </c>
      <c r="C38" s="6" t="s">
        <v>19</v>
      </c>
      <c r="D38" s="29"/>
      <c r="E38" s="29" t="s">
        <v>52</v>
      </c>
    </row>
    <row r="39" spans="1:5" ht="12.75">
      <c r="A39" s="23">
        <f t="shared" si="1"/>
        <v>19</v>
      </c>
      <c r="B39" s="16" t="s">
        <v>51</v>
      </c>
      <c r="C39" s="6" t="s">
        <v>19</v>
      </c>
      <c r="D39" s="29"/>
      <c r="E39" s="29" t="s">
        <v>52</v>
      </c>
    </row>
    <row r="40" spans="1:5" ht="12.75">
      <c r="A40" s="23">
        <f t="shared" si="1"/>
        <v>20</v>
      </c>
      <c r="B40" s="16" t="s">
        <v>32</v>
      </c>
      <c r="C40" s="6" t="s">
        <v>19</v>
      </c>
      <c r="D40" s="29"/>
      <c r="E40" s="29" t="s">
        <v>52</v>
      </c>
    </row>
    <row r="41" spans="1:5" ht="12.75">
      <c r="A41" s="23">
        <f t="shared" si="1"/>
        <v>21</v>
      </c>
      <c r="B41" s="16" t="s">
        <v>9</v>
      </c>
      <c r="C41" s="6" t="s">
        <v>19</v>
      </c>
      <c r="D41" s="29"/>
      <c r="E41" s="29"/>
    </row>
    <row r="42" spans="1:5" ht="12.75">
      <c r="A42" s="23">
        <f t="shared" si="1"/>
        <v>22</v>
      </c>
      <c r="B42" s="16" t="s">
        <v>3</v>
      </c>
      <c r="C42" s="6" t="s">
        <v>19</v>
      </c>
      <c r="D42" s="29"/>
      <c r="E42" s="29"/>
    </row>
    <row r="43" spans="2:5" ht="21.75" customHeight="1">
      <c r="B43" s="34" t="s">
        <v>23</v>
      </c>
      <c r="C43" s="35"/>
      <c r="D43" s="30">
        <f>SUM(D21:D42)</f>
        <v>0</v>
      </c>
      <c r="E43" s="30">
        <f>SUM(E21:E42)</f>
        <v>0</v>
      </c>
    </row>
    <row r="44" spans="1:5" ht="30" customHeight="1">
      <c r="A44" s="5">
        <v>0</v>
      </c>
      <c r="B44" s="26" t="s">
        <v>11</v>
      </c>
      <c r="C44" s="26"/>
      <c r="D44" s="28" t="s">
        <v>38</v>
      </c>
      <c r="E44" s="28" t="s">
        <v>20</v>
      </c>
    </row>
    <row r="45" spans="1:5" ht="12.75">
      <c r="A45" s="19">
        <v>1</v>
      </c>
      <c r="B45" s="16" t="s">
        <v>33</v>
      </c>
      <c r="C45" s="6" t="s">
        <v>19</v>
      </c>
      <c r="D45" s="29"/>
      <c r="E45" s="29">
        <v>1000</v>
      </c>
    </row>
    <row r="46" spans="1:5" ht="12.75">
      <c r="A46" s="19">
        <f aca="true" t="shared" si="2" ref="A46:A61">A45+1</f>
        <v>2</v>
      </c>
      <c r="B46" s="16" t="s">
        <v>57</v>
      </c>
      <c r="C46" s="6" t="s">
        <v>19</v>
      </c>
      <c r="D46" s="29"/>
      <c r="E46" s="29">
        <v>800</v>
      </c>
    </row>
    <row r="47" spans="1:5" ht="57.75">
      <c r="A47" s="19">
        <f t="shared" si="2"/>
        <v>3</v>
      </c>
      <c r="B47" s="31" t="s">
        <v>59</v>
      </c>
      <c r="C47" s="6" t="s">
        <v>19</v>
      </c>
      <c r="D47" s="29"/>
      <c r="E47" s="29">
        <v>500</v>
      </c>
    </row>
    <row r="48" spans="1:5" ht="24">
      <c r="A48" s="19">
        <f t="shared" si="2"/>
        <v>4</v>
      </c>
      <c r="B48" s="31" t="s">
        <v>60</v>
      </c>
      <c r="C48" s="6" t="s">
        <v>19</v>
      </c>
      <c r="D48" s="29"/>
      <c r="E48" s="29">
        <v>4000</v>
      </c>
    </row>
    <row r="49" spans="1:5" ht="12.75">
      <c r="A49" s="19">
        <f t="shared" si="2"/>
        <v>5</v>
      </c>
      <c r="B49" s="16" t="s">
        <v>62</v>
      </c>
      <c r="C49" s="6" t="s">
        <v>19</v>
      </c>
      <c r="D49" s="29"/>
      <c r="E49" s="29">
        <v>3000</v>
      </c>
    </row>
    <row r="50" spans="1:5" ht="12.75">
      <c r="A50" s="19">
        <f t="shared" si="2"/>
        <v>6</v>
      </c>
      <c r="B50" s="16" t="s">
        <v>63</v>
      </c>
      <c r="C50" s="6" t="s">
        <v>19</v>
      </c>
      <c r="D50" s="29"/>
      <c r="E50" s="29">
        <v>3000</v>
      </c>
    </row>
    <row r="51" spans="1:5" ht="12.75">
      <c r="A51" s="19">
        <f t="shared" si="2"/>
        <v>7</v>
      </c>
      <c r="B51" s="16" t="s">
        <v>45</v>
      </c>
      <c r="C51" s="6" t="s">
        <v>19</v>
      </c>
      <c r="D51" s="29"/>
      <c r="E51" s="29"/>
    </row>
    <row r="52" spans="1:5" ht="24">
      <c r="A52" s="19">
        <f t="shared" si="2"/>
        <v>8</v>
      </c>
      <c r="B52" s="31" t="s">
        <v>64</v>
      </c>
      <c r="C52" s="6"/>
      <c r="D52" s="29"/>
      <c r="E52" s="29"/>
    </row>
    <row r="53" spans="1:5" ht="24">
      <c r="A53" s="19">
        <f t="shared" si="2"/>
        <v>9</v>
      </c>
      <c r="B53" s="31" t="s">
        <v>65</v>
      </c>
      <c r="C53" s="6"/>
      <c r="D53" s="29"/>
      <c r="E53" s="29"/>
    </row>
    <row r="54" spans="1:5" ht="24">
      <c r="A54" s="19">
        <f t="shared" si="2"/>
        <v>10</v>
      </c>
      <c r="B54" s="31" t="s">
        <v>66</v>
      </c>
      <c r="C54" s="6"/>
      <c r="D54" s="29"/>
      <c r="E54" s="29"/>
    </row>
    <row r="55" spans="1:5" ht="12.75">
      <c r="A55" s="19">
        <f t="shared" si="2"/>
        <v>11</v>
      </c>
      <c r="B55" s="16" t="s">
        <v>40</v>
      </c>
      <c r="C55" s="6" t="s">
        <v>19</v>
      </c>
      <c r="D55" s="29"/>
      <c r="E55" s="29">
        <v>20000</v>
      </c>
    </row>
    <row r="56" spans="1:5" ht="12.75">
      <c r="A56" s="19">
        <f t="shared" si="2"/>
        <v>12</v>
      </c>
      <c r="B56" s="16" t="s">
        <v>34</v>
      </c>
      <c r="C56" s="6" t="s">
        <v>19</v>
      </c>
      <c r="D56" s="29"/>
      <c r="E56" s="29">
        <v>15000</v>
      </c>
    </row>
    <row r="57" spans="1:5" ht="12.75">
      <c r="A57" s="19">
        <f t="shared" si="2"/>
        <v>13</v>
      </c>
      <c r="B57" s="16" t="s">
        <v>46</v>
      </c>
      <c r="C57" s="6" t="s">
        <v>19</v>
      </c>
      <c r="D57" s="29"/>
      <c r="E57" s="29"/>
    </row>
    <row r="58" spans="1:5" ht="12.75">
      <c r="A58" s="19">
        <f t="shared" si="2"/>
        <v>14</v>
      </c>
      <c r="B58" s="16" t="s">
        <v>37</v>
      </c>
      <c r="C58" s="6" t="s">
        <v>19</v>
      </c>
      <c r="D58" s="29"/>
      <c r="E58" s="29"/>
    </row>
    <row r="59" spans="1:5" ht="12.75">
      <c r="A59" s="19">
        <f t="shared" si="2"/>
        <v>15</v>
      </c>
      <c r="B59" s="16" t="s">
        <v>35</v>
      </c>
      <c r="C59" s="6" t="s">
        <v>19</v>
      </c>
      <c r="D59" s="29"/>
      <c r="E59" s="29"/>
    </row>
    <row r="60" spans="1:5" ht="12.75">
      <c r="A60" s="19">
        <f t="shared" si="2"/>
        <v>16</v>
      </c>
      <c r="B60" s="16" t="s">
        <v>36</v>
      </c>
      <c r="C60" s="6" t="s">
        <v>19</v>
      </c>
      <c r="D60" s="29"/>
      <c r="E60" s="29"/>
    </row>
    <row r="61" spans="1:5" ht="12.75">
      <c r="A61" s="19">
        <f t="shared" si="2"/>
        <v>17</v>
      </c>
      <c r="B61" s="16" t="s">
        <v>42</v>
      </c>
      <c r="C61" s="6" t="s">
        <v>19</v>
      </c>
      <c r="D61" s="29"/>
      <c r="E61" s="29"/>
    </row>
    <row r="62" spans="2:5" ht="21.75" customHeight="1">
      <c r="B62" s="34" t="s">
        <v>23</v>
      </c>
      <c r="C62" s="35"/>
      <c r="D62" s="30">
        <f>SUM(D45:D61)</f>
        <v>0</v>
      </c>
      <c r="E62" s="30">
        <f>SUM(E45:E61)</f>
        <v>47300</v>
      </c>
    </row>
    <row r="63" spans="2:5" ht="30" customHeight="1">
      <c r="B63" s="24" t="s">
        <v>12</v>
      </c>
      <c r="C63" s="24"/>
      <c r="D63" s="28" t="s">
        <v>71</v>
      </c>
      <c r="E63" s="28" t="s">
        <v>20</v>
      </c>
    </row>
    <row r="64" spans="1:5" ht="12.75">
      <c r="A64" s="20">
        <f>A9</f>
        <v>0</v>
      </c>
      <c r="B64" s="16" t="str">
        <f>B9</f>
        <v>Grundstück</v>
      </c>
      <c r="C64" s="6" t="s">
        <v>19</v>
      </c>
      <c r="D64" s="29">
        <f>D19</f>
        <v>0</v>
      </c>
      <c r="E64" s="29">
        <f>E19</f>
        <v>0</v>
      </c>
    </row>
    <row r="65" spans="1:5" ht="12.75">
      <c r="A65" s="21">
        <f>A20</f>
        <v>0</v>
      </c>
      <c r="B65" s="16" t="str">
        <f>B20</f>
        <v>Haus gemäß Angebot Fuhrberger Fachwerkhaus</v>
      </c>
      <c r="C65" s="6" t="s">
        <v>19</v>
      </c>
      <c r="D65" s="29">
        <f>D43</f>
        <v>0</v>
      </c>
      <c r="E65" s="29">
        <f>E43</f>
        <v>0</v>
      </c>
    </row>
    <row r="66" spans="1:5" ht="12.75">
      <c r="A66" s="22">
        <f>A44</f>
        <v>0</v>
      </c>
      <c r="B66" s="16" t="str">
        <f>B44</f>
        <v>Nebenkosten</v>
      </c>
      <c r="C66" s="6" t="s">
        <v>19</v>
      </c>
      <c r="D66" s="29">
        <f>D62</f>
        <v>0</v>
      </c>
      <c r="E66" s="29">
        <f>E62</f>
        <v>47300</v>
      </c>
    </row>
    <row r="67" spans="1:5" ht="12.75">
      <c r="A67" s="16"/>
      <c r="B67" s="16" t="s">
        <v>9</v>
      </c>
      <c r="C67" s="6" t="s">
        <v>19</v>
      </c>
      <c r="D67" s="29"/>
      <c r="E67" s="29"/>
    </row>
    <row r="68" spans="3:5" ht="21.75" customHeight="1">
      <c r="C68" s="2" t="s">
        <v>23</v>
      </c>
      <c r="D68" s="30">
        <f>SUM(D64:D67)</f>
        <v>0</v>
      </c>
      <c r="E68" s="30">
        <f>SUM(E64:E67)</f>
        <v>47300</v>
      </c>
    </row>
    <row r="69" spans="2:5" ht="21.75" customHeight="1">
      <c r="B69" s="2"/>
      <c r="C69" s="2" t="s">
        <v>24</v>
      </c>
      <c r="D69" s="43">
        <f>E68-D68</f>
        <v>47300</v>
      </c>
      <c r="E69" s="44"/>
    </row>
    <row r="70" spans="1:5" ht="30" customHeight="1">
      <c r="A70" s="41"/>
      <c r="B70" s="41"/>
      <c r="C70" s="41"/>
      <c r="D70" s="41"/>
      <c r="E70" s="42"/>
    </row>
    <row r="71" spans="1:256" ht="19.5" customHeight="1">
      <c r="A71" s="33" t="s">
        <v>13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7"/>
    </row>
    <row r="72" spans="1:5" ht="12.75">
      <c r="A72" s="47" t="s">
        <v>14</v>
      </c>
      <c r="B72" s="47"/>
      <c r="C72" s="47"/>
      <c r="D72" s="47"/>
      <c r="E72" s="47"/>
    </row>
    <row r="73" spans="1:5" ht="12.75">
      <c r="A73" s="45" t="s">
        <v>21</v>
      </c>
      <c r="B73" s="45"/>
      <c r="C73" s="45"/>
      <c r="D73" s="46" t="s">
        <v>15</v>
      </c>
      <c r="E73" s="46"/>
    </row>
    <row r="74" spans="1:5" ht="30" customHeight="1">
      <c r="A74" s="32"/>
      <c r="B74" s="32"/>
      <c r="C74" s="32"/>
      <c r="D74" s="32"/>
      <c r="E74" s="32"/>
    </row>
    <row r="75" spans="1:5" ht="30" customHeight="1">
      <c r="A75" s="32"/>
      <c r="B75" s="32"/>
      <c r="C75" s="32"/>
      <c r="D75" s="32"/>
      <c r="E75" s="32"/>
    </row>
    <row r="76" spans="1:5" ht="30" customHeight="1">
      <c r="A76" s="32"/>
      <c r="B76" s="32"/>
      <c r="C76" s="32"/>
      <c r="D76" s="32"/>
      <c r="E76" s="32"/>
    </row>
    <row r="77" spans="1:5" ht="30" customHeight="1">
      <c r="A77" s="32"/>
      <c r="B77" s="32"/>
      <c r="C77" s="32"/>
      <c r="D77" s="32"/>
      <c r="E77" s="32"/>
    </row>
    <row r="78" spans="1:5" ht="30" customHeight="1">
      <c r="A78" s="32"/>
      <c r="B78" s="32"/>
      <c r="C78" s="32"/>
      <c r="D78" s="32"/>
      <c r="E78" s="32"/>
    </row>
    <row r="79" spans="1:5" ht="30" customHeight="1">
      <c r="A79" s="32"/>
      <c r="B79" s="32"/>
      <c r="C79" s="32"/>
      <c r="D79" s="32"/>
      <c r="E79" s="32"/>
    </row>
    <row r="80" spans="1:5" ht="30" customHeight="1">
      <c r="A80" s="32"/>
      <c r="B80" s="32"/>
      <c r="C80" s="32"/>
      <c r="D80" s="32"/>
      <c r="E80" s="32"/>
    </row>
    <row r="81" spans="1:5" ht="30" customHeight="1">
      <c r="A81" s="32"/>
      <c r="B81" s="32"/>
      <c r="C81" s="32"/>
      <c r="D81" s="32"/>
      <c r="E81" s="32"/>
    </row>
    <row r="82" spans="1:5" ht="30" customHeight="1">
      <c r="A82" s="32"/>
      <c r="B82" s="32"/>
      <c r="C82" s="32"/>
      <c r="D82" s="32"/>
      <c r="E82" s="32"/>
    </row>
    <row r="83" spans="1:5" ht="30" customHeight="1">
      <c r="A83" s="32"/>
      <c r="B83" s="32"/>
      <c r="C83" s="32"/>
      <c r="D83" s="32"/>
      <c r="E83" s="32"/>
    </row>
    <row r="84" spans="1:5" ht="12.75">
      <c r="A84" s="38" t="s">
        <v>17</v>
      </c>
      <c r="B84" s="38"/>
      <c r="C84" s="38"/>
      <c r="D84" s="38"/>
      <c r="E84" s="37"/>
    </row>
    <row r="85" spans="1:5" ht="30" customHeight="1">
      <c r="A85" s="41"/>
      <c r="B85" s="41"/>
      <c r="C85" s="41"/>
      <c r="D85" s="41"/>
      <c r="E85" s="42"/>
    </row>
    <row r="86" spans="1:5" ht="12.75">
      <c r="A86" s="39" t="s">
        <v>16</v>
      </c>
      <c r="B86" s="39"/>
      <c r="C86" s="39"/>
      <c r="D86" s="39"/>
      <c r="E86" s="40"/>
    </row>
    <row r="87" spans="1:5" ht="12.75">
      <c r="A87" s="36"/>
      <c r="B87" s="36"/>
      <c r="C87" s="36"/>
      <c r="D87" s="36"/>
      <c r="E87" s="37"/>
    </row>
  </sheetData>
  <sheetProtection/>
  <mergeCells count="85">
    <mergeCell ref="IQ71:IU71"/>
    <mergeCell ref="IL71:IP71"/>
    <mergeCell ref="GS71:GW71"/>
    <mergeCell ref="GX71:HB71"/>
    <mergeCell ref="IB71:IF71"/>
    <mergeCell ref="IG71:IK71"/>
    <mergeCell ref="HC71:HG71"/>
    <mergeCell ref="HH71:HL71"/>
    <mergeCell ref="HM71:HQ71"/>
    <mergeCell ref="HR71:HV71"/>
    <mergeCell ref="FO71:FS71"/>
    <mergeCell ref="FT71:FX71"/>
    <mergeCell ref="FY71:GC71"/>
    <mergeCell ref="GI71:GM71"/>
    <mergeCell ref="GN71:GR71"/>
    <mergeCell ref="A3:E3"/>
    <mergeCell ref="DL71:DP71"/>
    <mergeCell ref="DQ71:DU71"/>
    <mergeCell ref="DV71:DZ71"/>
    <mergeCell ref="EA71:EE71"/>
    <mergeCell ref="CH71:CL71"/>
    <mergeCell ref="CM71:CQ71"/>
    <mergeCell ref="BD71:BH71"/>
    <mergeCell ref="BI71:BM71"/>
    <mergeCell ref="BN71:BR71"/>
    <mergeCell ref="BS71:BW71"/>
    <mergeCell ref="AJ71:AN71"/>
    <mergeCell ref="AO71:AS71"/>
    <mergeCell ref="AT71:AX71"/>
    <mergeCell ref="AY71:BC71"/>
    <mergeCell ref="P71:T71"/>
    <mergeCell ref="A2:E2"/>
    <mergeCell ref="HW71:IA71"/>
    <mergeCell ref="EF71:EJ71"/>
    <mergeCell ref="EK71:EO71"/>
    <mergeCell ref="EP71:ET71"/>
    <mergeCell ref="GD71:GH71"/>
    <mergeCell ref="EU71:EY71"/>
    <mergeCell ref="EZ71:FD71"/>
    <mergeCell ref="FE71:FI71"/>
    <mergeCell ref="FJ71:FN71"/>
    <mergeCell ref="CR71:CV71"/>
    <mergeCell ref="CW71:DA71"/>
    <mergeCell ref="DB71:DF71"/>
    <mergeCell ref="DG71:DK71"/>
    <mergeCell ref="BX71:CB71"/>
    <mergeCell ref="CC71:CG71"/>
    <mergeCell ref="U71:Y71"/>
    <mergeCell ref="Z71:AD71"/>
    <mergeCell ref="AE71:AI71"/>
    <mergeCell ref="A85:E85"/>
    <mergeCell ref="D69:E69"/>
    <mergeCell ref="F71:J71"/>
    <mergeCell ref="K71:O71"/>
    <mergeCell ref="A74:C74"/>
    <mergeCell ref="A75:C75"/>
    <mergeCell ref="A78:C78"/>
    <mergeCell ref="A79:C79"/>
    <mergeCell ref="A80:C80"/>
    <mergeCell ref="A81:C81"/>
    <mergeCell ref="A73:C73"/>
    <mergeCell ref="D73:E73"/>
    <mergeCell ref="A72:E72"/>
    <mergeCell ref="A71:E71"/>
    <mergeCell ref="B19:C19"/>
    <mergeCell ref="A87:E87"/>
    <mergeCell ref="D82:E82"/>
    <mergeCell ref="D83:E83"/>
    <mergeCell ref="B62:C62"/>
    <mergeCell ref="B43:C43"/>
    <mergeCell ref="A84:E84"/>
    <mergeCell ref="A86:E86"/>
    <mergeCell ref="D78:E78"/>
    <mergeCell ref="D79:E79"/>
    <mergeCell ref="D80:E80"/>
    <mergeCell ref="D81:E81"/>
    <mergeCell ref="A76:C76"/>
    <mergeCell ref="A77:C77"/>
    <mergeCell ref="A70:E70"/>
    <mergeCell ref="A82:C82"/>
    <mergeCell ref="A83:C83"/>
    <mergeCell ref="D74:E74"/>
    <mergeCell ref="D75:E75"/>
    <mergeCell ref="D76:E76"/>
    <mergeCell ref="D77:E77"/>
  </mergeCells>
  <printOptions/>
  <pageMargins left="0.92" right="0.7" top="0.62" bottom="0.5511811023622047" header="0.32" footer="0.2755905511811024"/>
  <pageSetup horizontalDpi="300" verticalDpi="300" orientation="portrait" paperSize="9" scale="97" r:id="rId2"/>
  <headerFooter alignWithMargins="0">
    <oddFooter>&amp;R&amp;8Seite &amp;P von &amp;N</oddFooter>
  </headerFooter>
  <rowBreaks count="2" manualBreakCount="2">
    <brk id="43" max="4" man="1"/>
    <brk id="6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Fuhrberger Zimmerei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Zeymer</dc:creator>
  <cp:keywords/>
  <dc:description/>
  <cp:lastModifiedBy>Christian Zeymer</cp:lastModifiedBy>
  <cp:lastPrinted>2020-05-08T09:01:54Z</cp:lastPrinted>
  <dcterms:created xsi:type="dcterms:W3CDTF">2006-01-18T14:15:41Z</dcterms:created>
  <dcterms:modified xsi:type="dcterms:W3CDTF">2021-12-14T13:49:23Z</dcterms:modified>
  <cp:category/>
  <cp:version/>
  <cp:contentType/>
  <cp:contentStatus/>
</cp:coreProperties>
</file>